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N21" i="1" l="1"/>
  <c r="L21" i="1"/>
  <c r="J21" i="1"/>
  <c r="H21" i="1"/>
  <c r="F21" i="1"/>
  <c r="D21" i="1"/>
  <c r="N20" i="1"/>
  <c r="L20" i="1"/>
  <c r="J20" i="1"/>
  <c r="H20" i="1"/>
  <c r="F20" i="1"/>
  <c r="D20" i="1"/>
  <c r="N18" i="1"/>
  <c r="L18" i="1"/>
  <c r="J18" i="1"/>
  <c r="H18" i="1"/>
  <c r="F18" i="1"/>
  <c r="D18" i="1"/>
  <c r="N17" i="1"/>
  <c r="L17" i="1"/>
  <c r="J17" i="1"/>
  <c r="H17" i="1"/>
  <c r="F17" i="1"/>
  <c r="D17" i="1"/>
  <c r="N16" i="1"/>
  <c r="L16" i="1"/>
  <c r="J16" i="1"/>
  <c r="H16" i="1"/>
  <c r="F16" i="1"/>
  <c r="D16" i="1"/>
  <c r="N15" i="1"/>
  <c r="L15" i="1"/>
  <c r="J15" i="1"/>
  <c r="H15" i="1"/>
  <c r="F15" i="1"/>
  <c r="D15" i="1"/>
  <c r="N14" i="1"/>
  <c r="L14" i="1"/>
  <c r="J14" i="1"/>
  <c r="H14" i="1"/>
  <c r="F14" i="1"/>
  <c r="D14" i="1"/>
  <c r="N13" i="1"/>
  <c r="L13" i="1"/>
  <c r="J13" i="1"/>
  <c r="H13" i="1"/>
  <c r="F13" i="1"/>
  <c r="D13" i="1"/>
  <c r="N12" i="1"/>
  <c r="L12" i="1"/>
  <c r="J12" i="1"/>
  <c r="H12" i="1"/>
  <c r="F12" i="1"/>
  <c r="D12" i="1"/>
  <c r="N11" i="1"/>
  <c r="L11" i="1"/>
  <c r="J11" i="1"/>
  <c r="H11" i="1"/>
  <c r="F11" i="1"/>
  <c r="D11" i="1"/>
  <c r="N10" i="1"/>
  <c r="L10" i="1"/>
  <c r="J10" i="1"/>
  <c r="H10" i="1"/>
  <c r="F10" i="1"/>
  <c r="D10" i="1"/>
  <c r="N9" i="1"/>
  <c r="L9" i="1"/>
  <c r="J9" i="1"/>
  <c r="H9" i="1"/>
  <c r="F9" i="1"/>
  <c r="D9" i="1"/>
  <c r="N8" i="1"/>
  <c r="L8" i="1"/>
  <c r="J8" i="1"/>
  <c r="H8" i="1"/>
  <c r="F8" i="1"/>
  <c r="D8" i="1"/>
</calcChain>
</file>

<file path=xl/sharedStrings.xml><?xml version="1.0" encoding="utf-8"?>
<sst xmlns="http://schemas.openxmlformats.org/spreadsheetml/2006/main" count="40" uniqueCount="40">
  <si>
    <t>جدول 6.2</t>
  </si>
  <si>
    <t>المساحة المزروعة بالدونم</t>
  </si>
  <si>
    <t>حجم المساحة المزروعة</t>
  </si>
  <si>
    <t>المساحة الاجمالية المزروعة
  (1)</t>
  </si>
  <si>
    <t>ملك</t>
  </si>
  <si>
    <t>مستاجرة مقابل مال</t>
  </si>
  <si>
    <t>مستاجرة أو ضمان مقابل انتاج او خدمات</t>
  </si>
  <si>
    <t>انتقالية</t>
  </si>
  <si>
    <t>غيرها</t>
  </si>
  <si>
    <t>المساحة المزروعة 
 (2)</t>
  </si>
  <si>
    <t>المساحة المزروعة
 (3)</t>
  </si>
  <si>
    <t>المساحة المزروعة 
(4)</t>
  </si>
  <si>
    <t>المساحة المزروعة
(5)</t>
  </si>
  <si>
    <t>المساحة المزروعة
  (6)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</si>
  <si>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</si>
  <si>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</si>
  <si>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</si>
  <si>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</si>
  <si>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</si>
  <si>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</si>
  <si>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</si>
  <si>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</si>
  <si>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</si>
  <si>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</si>
  <si>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</si>
  <si>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</si>
  <si>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</si>
  <si>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</si>
  <si>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المجموع</t>
  </si>
  <si>
    <t>عدد الحيازات 
  (7)</t>
  </si>
  <si>
    <t xml:space="preserve"> * يمكن تسجيل فروقات طفيفة بنسبة 0.1 وذلك نتيجة التدوير</t>
  </si>
  <si>
    <t>طريقة استغلال الاراضي الثانوية للحيازات حسب حجم المساحة المزروعة*</t>
  </si>
  <si>
    <t xml:space="preserve"> %
  (2/1)</t>
  </si>
  <si>
    <t xml:space="preserve"> %
  (3/1)</t>
  </si>
  <si>
    <t xml:space="preserve"> %
  (4/1)</t>
  </si>
  <si>
    <t xml:space="preserve"> %
  (5/1)</t>
  </si>
  <si>
    <t xml:space="preserve"> %
  (6/1)</t>
  </si>
  <si>
    <t xml:space="preserve"> %
 (7/1)</t>
  </si>
  <si>
    <t>قضاء : الضنّية</t>
  </si>
  <si>
    <t>غير معني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</si>
</sst>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0" fontId="7" fillId="0" borderId="17" xfId="1" applyNumberFormat="1" applyFont="1" applyBorder="1"/>
    <xf numFmtId="164" fontId="7" fillId="0" borderId="6" xfId="1" applyNumberFormat="1" applyFont="1" applyBorder="1"/>
    <xf numFmtId="165" fontId="7" fillId="0" borderId="18" xfId="0" applyNumberFormat="1" applyFont="1" applyBorder="1"/>
    <xf numFmtId="165" fontId="7" fillId="0" borderId="19" xfId="0" applyNumberFormat="1" applyFont="1" applyBorder="1"/>
    <xf numFmtId="164" fontId="7" fillId="0" borderId="20" xfId="1" applyNumberFormat="1" applyFont="1" applyBorder="1"/>
    <xf numFmtId="164" fontId="7" fillId="0" borderId="21" xfId="1" applyNumberFormat="1" applyFont="1" applyBorder="1"/>
    <xf numFmtId="165" fontId="7" fillId="0" borderId="22" xfId="0" applyNumberFormat="1" applyFont="1" applyBorder="1"/>
    <xf numFmtId="165" fontId="7" fillId="0" borderId="7" xfId="0" applyNumberFormat="1" applyFont="1" applyBorder="1"/>
    <xf numFmtId="0" fontId="7" fillId="0" borderId="7" xfId="1" applyNumberFormat="1" applyFont="1" applyBorder="1"/>
    <xf numFmtId="164" fontId="7" fillId="0" borderId="8" xfId="1" applyNumberFormat="1" applyFont="1" applyBorder="1"/>
    <xf numFmtId="164" fontId="7" fillId="0" borderId="11" xfId="1" applyNumberFormat="1" applyFont="1" applyBorder="1"/>
    <xf numFmtId="165" fontId="7" fillId="0" borderId="10" xfId="0" applyNumberFormat="1" applyFont="1" applyBorder="1"/>
    <xf numFmtId="1" fontId="7" fillId="0" borderId="11" xfId="0" applyNumberFormat="1" applyFont="1" applyBorder="1"/>
    <xf numFmtId="165" fontId="7" fillId="0" borderId="12" xfId="0" applyNumberFormat="1" applyFont="1" applyBorder="1"/>
    <xf numFmtId="164" fontId="7" fillId="0" borderId="9" xfId="1" applyNumberFormat="1" applyFont="1" applyBorder="1"/>
    <xf numFmtId="164" fontId="7" fillId="0" borderId="23" xfId="1" applyNumberFormat="1" applyFont="1" applyBorder="1"/>
    <xf numFmtId="164" fontId="7" fillId="0" borderId="24" xfId="1" applyNumberFormat="1" applyFont="1" applyBorder="1"/>
    <xf numFmtId="165" fontId="7" fillId="0" borderId="25" xfId="0" applyNumberFormat="1" applyFont="1" applyBorder="1"/>
    <xf numFmtId="1" fontId="7" fillId="0" borderId="24" xfId="0" applyNumberFormat="1" applyFont="1" applyBorder="1"/>
    <xf numFmtId="165" fontId="7" fillId="0" borderId="26" xfId="0" applyNumberFormat="1" applyFont="1" applyBorder="1"/>
    <xf numFmtId="164" fontId="7" fillId="0" borderId="27" xfId="1" applyNumberFormat="1" applyFont="1" applyBorder="1"/>
    <xf numFmtId="165" fontId="7" fillId="0" borderId="28" xfId="0" applyNumberFormat="1" applyFont="1" applyBorder="1"/>
    <xf numFmtId="164" fontId="7" fillId="0" borderId="29" xfId="1" applyNumberFormat="1" applyFont="1" applyBorder="1"/>
    <xf numFmtId="165" fontId="7" fillId="0" borderId="30" xfId="0" applyNumberFormat="1" applyFont="1" applyBorder="1"/>
    <xf numFmtId="165" fontId="7" fillId="0" borderId="31" xfId="0" applyNumberFormat="1" applyFont="1" applyBorder="1"/>
    <xf numFmtId="0" fontId="1" fillId="0" borderId="14" xfId="0" applyFont="1" applyFill="1" applyBorder="1"/>
    <xf numFmtId="164" fontId="8" fillId="0" borderId="14" xfId="1" applyNumberFormat="1" applyFont="1" applyBorder="1"/>
    <xf numFmtId="164" fontId="8" fillId="0" borderId="15" xfId="1" applyNumberFormat="1" applyFont="1" applyBorder="1"/>
    <xf numFmtId="165" fontId="8" fillId="0" borderId="32" xfId="0" applyNumberFormat="1" applyFont="1" applyBorder="1"/>
    <xf numFmtId="1" fontId="8" fillId="0" borderId="3" xfId="0" applyNumberFormat="1" applyFont="1" applyBorder="1"/>
    <xf numFmtId="165" fontId="8" fillId="0" borderId="16" xfId="0" applyNumberFormat="1" applyFont="1" applyBorder="1"/>
    <xf numFmtId="164" fontId="8" fillId="0" borderId="33" xfId="1" applyNumberFormat="1" applyFont="1" applyBorder="1"/>
    <xf numFmtId="0" fontId="1" fillId="0" borderId="0" xfId="0" applyFont="1"/>
    <xf numFmtId="0" fontId="1" fillId="0" borderId="5" xfId="0" applyFont="1" applyBorder="1"/>
    <xf numFmtId="0" fontId="1" fillId="0" borderId="8" xfId="0" applyFont="1" applyBorder="1"/>
    <xf numFmtId="0" fontId="1" fillId="0" borderId="13" xfId="0" applyFont="1" applyBorder="1"/>
    <xf numFmtId="165" fontId="7" fillId="0" borderId="34" xfId="0" applyNumberFormat="1" applyFont="1" applyBorder="1"/>
    <xf numFmtId="1" fontId="7" fillId="0" borderId="6" xfId="0" applyNumberFormat="1" applyFont="1" applyBorder="1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"/>
  <sheetViews>
    <sheetView rightToLeft="1" tabSelected="1" topLeftCell="B1" workbookViewId="0">
      <selection activeCell="M5" sqref="M5:N5"/>
    </sheetView>
  </sheetViews>
  <sheetFormatPr defaultRowHeight="15" x14ac:dyDescent="0.25"/>
  <cols>
    <col min="1" max="1" width="18.140625" customWidth="1"/>
    <col min="2" max="2" width="15.42578125" customWidth="1"/>
    <col min="5" max="5" width="10" customWidth="1"/>
    <col min="6" max="6" width="9.7109375" customWidth="1"/>
    <col min="8" max="8" width="12.28515625" customWidth="1"/>
  </cols>
  <sheetData>
    <row r="1" spans="1:14" s="42" customFormat="1" ht="50.25" customHeight="1" x14ac:dyDescent="0.25">
      <c r="A1" s="45" t="s">
        <v>38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ht="41.25" customHeight="1" x14ac:dyDescent="0.25">
      <c r="A2" s="44" t="s">
        <v>31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14" ht="24.75" customHeight="1" x14ac:dyDescent="0.2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1:14" ht="19.5" thickBot="1" x14ac:dyDescent="0.35">
      <c r="A4" s="1" t="s">
        <v>0</v>
      </c>
      <c r="J4" s="47" t="s">
        <v>1</v>
      </c>
      <c r="K4" s="47"/>
      <c r="L4" s="47"/>
      <c r="M4" s="47"/>
      <c r="N4" s="47"/>
    </row>
    <row r="5" spans="1:14" ht="38.25" customHeight="1" thickBot="1" x14ac:dyDescent="0.3">
      <c r="A5" s="48" t="s">
        <v>2</v>
      </c>
      <c r="B5" s="46" t="s">
        <v>3</v>
      </c>
      <c r="C5" s="46" t="s">
        <v>4</v>
      </c>
      <c r="D5" s="46"/>
      <c r="E5" s="46" t="s">
        <v>5</v>
      </c>
      <c r="F5" s="46"/>
      <c r="G5" s="46" t="s">
        <v>6</v>
      </c>
      <c r="H5" s="46"/>
      <c r="I5" s="46" t="s">
        <v>7</v>
      </c>
      <c r="J5" s="46"/>
      <c r="K5" s="46" t="s">
        <v>8</v>
      </c>
      <c r="L5" s="46"/>
      <c r="M5" s="50" t="s">
        <v>39</v>
      </c>
      <c r="N5" s="51"/>
    </row>
    <row r="6" spans="1:14" ht="45.75" thickBot="1" x14ac:dyDescent="0.3">
      <c r="A6" s="49"/>
      <c r="B6" s="46"/>
      <c r="C6" s="2" t="s">
        <v>9</v>
      </c>
      <c r="D6" s="2" t="s">
        <v>32</v>
      </c>
      <c r="E6" s="2" t="s">
        <v>10</v>
      </c>
      <c r="F6" s="2" t="s">
        <v>33</v>
      </c>
      <c r="G6" s="2" t="s">
        <v>11</v>
      </c>
      <c r="H6" s="2" t="s">
        <v>34</v>
      </c>
      <c r="I6" s="2" t="s">
        <v>12</v>
      </c>
      <c r="J6" s="2" t="s">
        <v>35</v>
      </c>
      <c r="K6" s="2" t="s">
        <v>13</v>
      </c>
      <c r="L6" s="2" t="s">
        <v>36</v>
      </c>
      <c r="M6" s="2" t="s">
        <v>29</v>
      </c>
      <c r="N6" s="2" t="s">
        <v>37</v>
      </c>
    </row>
    <row r="7" spans="1:14" x14ac:dyDescent="0.25">
      <c r="A7" s="36" t="s">
        <v>14</v>
      </c>
      <c r="B7" s="3">
        <v>0</v>
      </c>
      <c r="C7" s="4">
        <v>0</v>
      </c>
      <c r="D7" s="5">
        <v>0</v>
      </c>
      <c r="E7" s="40">
        <v>0</v>
      </c>
      <c r="F7" s="39">
        <v>0</v>
      </c>
      <c r="G7" s="7">
        <v>0</v>
      </c>
      <c r="H7" s="6">
        <v>0</v>
      </c>
      <c r="I7" s="8">
        <v>0</v>
      </c>
      <c r="J7" s="9">
        <v>0</v>
      </c>
      <c r="K7" s="4">
        <v>0</v>
      </c>
      <c r="L7" s="10">
        <v>0</v>
      </c>
      <c r="M7" s="4">
        <v>0</v>
      </c>
      <c r="N7" s="11">
        <v>0</v>
      </c>
    </row>
    <row r="8" spans="1:14" x14ac:dyDescent="0.25">
      <c r="A8" s="37" t="s">
        <v>15</v>
      </c>
      <c r="B8" s="12">
        <v>34.680999999999997</v>
      </c>
      <c r="C8" s="13">
        <v>1.5</v>
      </c>
      <c r="D8" s="14">
        <f t="shared" ref="D8:D21" si="0">C8/B8*100</f>
        <v>4.3251348000346015</v>
      </c>
      <c r="E8" s="15">
        <v>0</v>
      </c>
      <c r="F8" s="16">
        <f t="shared" ref="F8:F21" si="1">E8/B8*100</f>
        <v>0</v>
      </c>
      <c r="G8" s="13">
        <v>0</v>
      </c>
      <c r="H8" s="16">
        <f t="shared" ref="H8:H21" si="2">G8/B8*100</f>
        <v>0</v>
      </c>
      <c r="I8" s="17">
        <v>0</v>
      </c>
      <c r="J8" s="14">
        <f t="shared" ref="J8:J21" si="3">I8/B8*100</f>
        <v>0</v>
      </c>
      <c r="K8" s="13">
        <v>0</v>
      </c>
      <c r="L8" s="16">
        <f t="shared" ref="L8:L21" si="4">K8/B8*100</f>
        <v>0</v>
      </c>
      <c r="M8" s="13">
        <v>33.180999999999997</v>
      </c>
      <c r="N8" s="16">
        <f>M8/B8*100</f>
        <v>95.674865199965396</v>
      </c>
    </row>
    <row r="9" spans="1:14" x14ac:dyDescent="0.25">
      <c r="A9" s="37" t="s">
        <v>16</v>
      </c>
      <c r="B9" s="12">
        <v>1955.721</v>
      </c>
      <c r="C9" s="13">
        <v>33</v>
      </c>
      <c r="D9" s="14">
        <f t="shared" si="0"/>
        <v>1.6873572457421073</v>
      </c>
      <c r="E9" s="15">
        <v>2.7</v>
      </c>
      <c r="F9" s="16">
        <f t="shared" si="1"/>
        <v>0.13805650192435426</v>
      </c>
      <c r="G9" s="13">
        <v>2.4</v>
      </c>
      <c r="H9" s="16">
        <f t="shared" si="2"/>
        <v>0.12271689059942599</v>
      </c>
      <c r="I9" s="17">
        <v>31.5</v>
      </c>
      <c r="J9" s="14">
        <f t="shared" si="3"/>
        <v>1.6106591891174662</v>
      </c>
      <c r="K9" s="13">
        <v>1.5</v>
      </c>
      <c r="L9" s="16">
        <f t="shared" si="4"/>
        <v>7.6698056624641242E-2</v>
      </c>
      <c r="M9" s="13">
        <v>1884.6210000000001</v>
      </c>
      <c r="N9" s="16">
        <f t="shared" ref="N9:N21" si="5">M9/B9*100</f>
        <v>96.364512115992014</v>
      </c>
    </row>
    <row r="10" spans="1:14" x14ac:dyDescent="0.25">
      <c r="A10" s="37" t="s">
        <v>17</v>
      </c>
      <c r="B10" s="12">
        <v>10964.164000000001</v>
      </c>
      <c r="C10" s="13">
        <v>152.905</v>
      </c>
      <c r="D10" s="14">
        <f t="shared" si="0"/>
        <v>1.3945887712004308</v>
      </c>
      <c r="E10" s="15">
        <v>26.2</v>
      </c>
      <c r="F10" s="16">
        <f t="shared" si="1"/>
        <v>0.23896030741605104</v>
      </c>
      <c r="G10" s="13">
        <v>16.5</v>
      </c>
      <c r="H10" s="16">
        <f t="shared" si="2"/>
        <v>0.1504902699375894</v>
      </c>
      <c r="I10" s="17">
        <v>192.26</v>
      </c>
      <c r="J10" s="14">
        <f t="shared" si="3"/>
        <v>1.7535308665576326</v>
      </c>
      <c r="K10" s="13">
        <v>0</v>
      </c>
      <c r="L10" s="16">
        <f t="shared" si="4"/>
        <v>0</v>
      </c>
      <c r="M10" s="13">
        <v>10576.299000000001</v>
      </c>
      <c r="N10" s="16">
        <f t="shared" si="5"/>
        <v>96.462429784888286</v>
      </c>
    </row>
    <row r="11" spans="1:14" x14ac:dyDescent="0.25">
      <c r="A11" s="37" t="s">
        <v>18</v>
      </c>
      <c r="B11" s="12">
        <v>16254.066000000001</v>
      </c>
      <c r="C11" s="13">
        <v>306.35000000000002</v>
      </c>
      <c r="D11" s="14">
        <f t="shared" si="0"/>
        <v>1.8847591734892672</v>
      </c>
      <c r="E11" s="15">
        <v>193.55</v>
      </c>
      <c r="F11" s="16">
        <f t="shared" si="1"/>
        <v>1.1907789718584876</v>
      </c>
      <c r="G11" s="13">
        <v>42.7</v>
      </c>
      <c r="H11" s="16">
        <f t="shared" si="2"/>
        <v>0.26270349831236078</v>
      </c>
      <c r="I11" s="17">
        <v>309.58</v>
      </c>
      <c r="J11" s="14">
        <f t="shared" si="3"/>
        <v>1.9046311242983753</v>
      </c>
      <c r="K11" s="13">
        <v>13</v>
      </c>
      <c r="L11" s="16">
        <f t="shared" si="4"/>
        <v>7.9979987776596942E-2</v>
      </c>
      <c r="M11" s="13">
        <v>15388.886</v>
      </c>
      <c r="N11" s="16">
        <f t="shared" si="5"/>
        <v>94.677147244264916</v>
      </c>
    </row>
    <row r="12" spans="1:14" x14ac:dyDescent="0.25">
      <c r="A12" s="37" t="s">
        <v>19</v>
      </c>
      <c r="B12" s="12">
        <v>18383.387999999999</v>
      </c>
      <c r="C12" s="13">
        <v>395.95</v>
      </c>
      <c r="D12" s="14">
        <f t="shared" si="0"/>
        <v>2.153846722921803</v>
      </c>
      <c r="E12" s="15">
        <v>518.1</v>
      </c>
      <c r="F12" s="16">
        <f t="shared" si="1"/>
        <v>2.8183053091192987</v>
      </c>
      <c r="G12" s="13">
        <v>94.8</v>
      </c>
      <c r="H12" s="16">
        <f t="shared" si="2"/>
        <v>0.51568296333624686</v>
      </c>
      <c r="I12" s="17">
        <v>449.3</v>
      </c>
      <c r="J12" s="14">
        <f t="shared" si="3"/>
        <v>2.4440543821410943</v>
      </c>
      <c r="K12" s="13">
        <v>81.5</v>
      </c>
      <c r="L12" s="16">
        <f t="shared" si="4"/>
        <v>0.44333503704540206</v>
      </c>
      <c r="M12" s="13">
        <v>16843.738000000001</v>
      </c>
      <c r="N12" s="16">
        <f t="shared" si="5"/>
        <v>91.624775585436169</v>
      </c>
    </row>
    <row r="13" spans="1:14" x14ac:dyDescent="0.25">
      <c r="A13" s="37" t="s">
        <v>20</v>
      </c>
      <c r="B13" s="12">
        <v>13437.931</v>
      </c>
      <c r="C13" s="13">
        <v>366.4</v>
      </c>
      <c r="D13" s="14">
        <f t="shared" si="0"/>
        <v>2.7266102199810369</v>
      </c>
      <c r="E13" s="15">
        <v>446.45</v>
      </c>
      <c r="F13" s="16">
        <f t="shared" si="1"/>
        <v>3.3223120434239464</v>
      </c>
      <c r="G13" s="13">
        <v>170.5</v>
      </c>
      <c r="H13" s="16">
        <f t="shared" si="2"/>
        <v>1.2687965133918309</v>
      </c>
      <c r="I13" s="17">
        <v>201.8</v>
      </c>
      <c r="J13" s="14">
        <f t="shared" si="3"/>
        <v>1.5017192750878092</v>
      </c>
      <c r="K13" s="13">
        <v>57</v>
      </c>
      <c r="L13" s="16">
        <f t="shared" si="4"/>
        <v>0.42417244142718102</v>
      </c>
      <c r="M13" s="13">
        <v>12195.781000000001</v>
      </c>
      <c r="N13" s="16">
        <f t="shared" si="5"/>
        <v>90.756389506688194</v>
      </c>
    </row>
    <row r="14" spans="1:14" x14ac:dyDescent="0.25">
      <c r="A14" s="37" t="s">
        <v>21</v>
      </c>
      <c r="B14" s="12">
        <v>3919.2</v>
      </c>
      <c r="C14" s="13">
        <v>40</v>
      </c>
      <c r="D14" s="14">
        <f t="shared" si="0"/>
        <v>1.0206164523372117</v>
      </c>
      <c r="E14" s="15">
        <v>50</v>
      </c>
      <c r="F14" s="16">
        <f t="shared" si="1"/>
        <v>1.2757705654215146</v>
      </c>
      <c r="G14" s="13">
        <v>0</v>
      </c>
      <c r="H14" s="16">
        <f t="shared" si="2"/>
        <v>0</v>
      </c>
      <c r="I14" s="17">
        <v>99.35</v>
      </c>
      <c r="J14" s="14">
        <f t="shared" si="3"/>
        <v>2.5349561134925493</v>
      </c>
      <c r="K14" s="13">
        <v>0</v>
      </c>
      <c r="L14" s="16">
        <f t="shared" si="4"/>
        <v>0</v>
      </c>
      <c r="M14" s="13">
        <v>3729.85</v>
      </c>
      <c r="N14" s="16">
        <f t="shared" si="5"/>
        <v>95.168656868748727</v>
      </c>
    </row>
    <row r="15" spans="1:14" x14ac:dyDescent="0.25">
      <c r="A15" s="37" t="s">
        <v>22</v>
      </c>
      <c r="B15" s="12">
        <v>2559.1999999999998</v>
      </c>
      <c r="C15" s="13">
        <v>74.7</v>
      </c>
      <c r="D15" s="14">
        <f t="shared" si="0"/>
        <v>2.9188809002813381</v>
      </c>
      <c r="E15" s="15">
        <v>134</v>
      </c>
      <c r="F15" s="16">
        <f t="shared" si="1"/>
        <v>5.2360112535167245</v>
      </c>
      <c r="G15" s="13">
        <v>0</v>
      </c>
      <c r="H15" s="16">
        <f t="shared" si="2"/>
        <v>0</v>
      </c>
      <c r="I15" s="17">
        <v>72</v>
      </c>
      <c r="J15" s="14">
        <f t="shared" si="3"/>
        <v>2.8133791809940609</v>
      </c>
      <c r="K15" s="13">
        <v>0</v>
      </c>
      <c r="L15" s="16">
        <f t="shared" si="4"/>
        <v>0</v>
      </c>
      <c r="M15" s="13">
        <v>2278.5</v>
      </c>
      <c r="N15" s="16">
        <f t="shared" si="5"/>
        <v>89.031728665207893</v>
      </c>
    </row>
    <row r="16" spans="1:14" x14ac:dyDescent="0.25">
      <c r="A16" s="37" t="s">
        <v>23</v>
      </c>
      <c r="B16" s="12">
        <v>506</v>
      </c>
      <c r="C16" s="13">
        <v>0</v>
      </c>
      <c r="D16" s="14">
        <f t="shared" si="0"/>
        <v>0</v>
      </c>
      <c r="E16" s="15">
        <v>0</v>
      </c>
      <c r="F16" s="16">
        <f t="shared" si="1"/>
        <v>0</v>
      </c>
      <c r="G16" s="13">
        <v>0</v>
      </c>
      <c r="H16" s="16">
        <f t="shared" si="2"/>
        <v>0</v>
      </c>
      <c r="I16" s="17">
        <v>0</v>
      </c>
      <c r="J16" s="14">
        <f t="shared" si="3"/>
        <v>0</v>
      </c>
      <c r="K16" s="13">
        <v>0</v>
      </c>
      <c r="L16" s="16">
        <f t="shared" si="4"/>
        <v>0</v>
      </c>
      <c r="M16" s="13">
        <v>506</v>
      </c>
      <c r="N16" s="16">
        <f t="shared" si="5"/>
        <v>100</v>
      </c>
    </row>
    <row r="17" spans="1:14" x14ac:dyDescent="0.25">
      <c r="A17" s="37" t="s">
        <v>24</v>
      </c>
      <c r="B17" s="12">
        <v>1180</v>
      </c>
      <c r="C17" s="13">
        <v>0</v>
      </c>
      <c r="D17" s="14">
        <f t="shared" si="0"/>
        <v>0</v>
      </c>
      <c r="E17" s="15">
        <v>0</v>
      </c>
      <c r="F17" s="16">
        <f t="shared" si="1"/>
        <v>0</v>
      </c>
      <c r="G17" s="13">
        <v>0</v>
      </c>
      <c r="H17" s="16">
        <f t="shared" si="2"/>
        <v>0</v>
      </c>
      <c r="I17" s="17">
        <v>110</v>
      </c>
      <c r="J17" s="14">
        <f t="shared" si="3"/>
        <v>9.3220338983050848</v>
      </c>
      <c r="K17" s="13">
        <v>0</v>
      </c>
      <c r="L17" s="16">
        <f t="shared" si="4"/>
        <v>0</v>
      </c>
      <c r="M17" s="13">
        <v>1070</v>
      </c>
      <c r="N17" s="16">
        <f t="shared" si="5"/>
        <v>90.677966101694921</v>
      </c>
    </row>
    <row r="18" spans="1:14" x14ac:dyDescent="0.25">
      <c r="A18" s="37" t="s">
        <v>25</v>
      </c>
      <c r="B18" s="12">
        <v>340</v>
      </c>
      <c r="C18" s="13">
        <v>0</v>
      </c>
      <c r="D18" s="14">
        <f t="shared" si="0"/>
        <v>0</v>
      </c>
      <c r="E18" s="15">
        <v>0</v>
      </c>
      <c r="F18" s="16">
        <f t="shared" si="1"/>
        <v>0</v>
      </c>
      <c r="G18" s="13">
        <v>0</v>
      </c>
      <c r="H18" s="16">
        <f t="shared" si="2"/>
        <v>0</v>
      </c>
      <c r="I18" s="17">
        <v>0</v>
      </c>
      <c r="J18" s="14">
        <f t="shared" si="3"/>
        <v>0</v>
      </c>
      <c r="K18" s="13">
        <v>0</v>
      </c>
      <c r="L18" s="16">
        <f t="shared" si="4"/>
        <v>0</v>
      </c>
      <c r="M18" s="13">
        <v>340</v>
      </c>
      <c r="N18" s="16">
        <f t="shared" si="5"/>
        <v>100</v>
      </c>
    </row>
    <row r="19" spans="1:14" x14ac:dyDescent="0.25">
      <c r="A19" s="37" t="s">
        <v>26</v>
      </c>
      <c r="B19" s="12">
        <v>0</v>
      </c>
      <c r="C19" s="13">
        <v>0</v>
      </c>
      <c r="D19" s="14">
        <v>0</v>
      </c>
      <c r="E19" s="15">
        <v>0</v>
      </c>
      <c r="F19" s="16">
        <v>0</v>
      </c>
      <c r="G19" s="13">
        <v>0</v>
      </c>
      <c r="H19" s="16">
        <v>0</v>
      </c>
      <c r="I19" s="17">
        <v>0</v>
      </c>
      <c r="J19" s="14">
        <v>0</v>
      </c>
      <c r="K19" s="13">
        <v>0</v>
      </c>
      <c r="L19" s="16">
        <v>0</v>
      </c>
      <c r="M19" s="13">
        <v>0</v>
      </c>
      <c r="N19" s="16">
        <v>0</v>
      </c>
    </row>
    <row r="20" spans="1:14" ht="15.75" thickBot="1" x14ac:dyDescent="0.3">
      <c r="A20" s="38" t="s">
        <v>27</v>
      </c>
      <c r="B20" s="18">
        <v>550</v>
      </c>
      <c r="C20" s="19">
        <v>0</v>
      </c>
      <c r="D20" s="20">
        <f t="shared" si="0"/>
        <v>0</v>
      </c>
      <c r="E20" s="21">
        <v>0</v>
      </c>
      <c r="F20" s="22">
        <f t="shared" si="1"/>
        <v>0</v>
      </c>
      <c r="G20" s="23">
        <v>0</v>
      </c>
      <c r="H20" s="24">
        <f t="shared" si="2"/>
        <v>0</v>
      </c>
      <c r="I20" s="25">
        <v>0</v>
      </c>
      <c r="J20" s="26">
        <f t="shared" si="3"/>
        <v>0</v>
      </c>
      <c r="K20" s="19">
        <v>0</v>
      </c>
      <c r="L20" s="27">
        <f t="shared" si="4"/>
        <v>0</v>
      </c>
      <c r="M20" s="19">
        <v>550</v>
      </c>
      <c r="N20" s="27">
        <f t="shared" si="5"/>
        <v>100</v>
      </c>
    </row>
    <row r="21" spans="1:14" s="35" customFormat="1" ht="19.5" customHeight="1" thickBot="1" x14ac:dyDescent="0.3">
      <c r="A21" s="28" t="s">
        <v>28</v>
      </c>
      <c r="B21" s="29">
        <v>70084.350999999995</v>
      </c>
      <c r="C21" s="30">
        <v>1370.8050000000001</v>
      </c>
      <c r="D21" s="31">
        <f t="shared" si="0"/>
        <v>1.9559359264095921</v>
      </c>
      <c r="E21" s="32">
        <v>1371</v>
      </c>
      <c r="F21" s="33">
        <f t="shared" si="1"/>
        <v>1.9562141625596279</v>
      </c>
      <c r="G21" s="30">
        <v>326.89999999999998</v>
      </c>
      <c r="H21" s="33">
        <f t="shared" si="2"/>
        <v>0.46643793562417379</v>
      </c>
      <c r="I21" s="34">
        <v>1465.79</v>
      </c>
      <c r="J21" s="31">
        <f t="shared" si="3"/>
        <v>2.0914654685180718</v>
      </c>
      <c r="K21" s="30">
        <v>153</v>
      </c>
      <c r="L21" s="33">
        <f t="shared" si="4"/>
        <v>0.21830836387426916</v>
      </c>
      <c r="M21" s="30">
        <v>65396.856</v>
      </c>
      <c r="N21" s="33">
        <f t="shared" si="5"/>
        <v>93.311638143014278</v>
      </c>
    </row>
    <row r="23" spans="1:14" x14ac:dyDescent="0.25">
      <c r="A23" s="43" t="s">
        <v>30</v>
      </c>
      <c r="B23" s="43"/>
      <c r="C23" s="43"/>
      <c r="D23" s="43"/>
      <c r="E23" s="43"/>
    </row>
  </sheetData>
  <mergeCells count="12">
    <mergeCell ref="A23:E23"/>
    <mergeCell ref="A2:N2"/>
    <mergeCell ref="A1:N1"/>
    <mergeCell ref="M5:N5"/>
    <mergeCell ref="J4:N4"/>
    <mergeCell ref="A5:A6"/>
    <mergeCell ref="B5:B6"/>
    <mergeCell ref="C5:D5"/>
    <mergeCell ref="E5:F5"/>
    <mergeCell ref="G5:H5"/>
    <mergeCell ref="I5:J5"/>
    <mergeCell ref="K5:L5"/>
  </mergeCells>
  <pageMargins left="0.7" right="0.7" top="0.75" bottom="0.75" header="0.3" footer="0.3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2012-06-05T09:06:28Z</dcterms:created>
  <dcterms:modified xsi:type="dcterms:W3CDTF">2012-11-02T08:44:27Z</dcterms:modified>
</cp:coreProperties>
</file>